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65" activeTab="0"/>
  </bookViews>
  <sheets>
    <sheet name="DAVIS_3SE-2017_0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<sst xmlns="http://schemas.openxmlformats.org/spreadsheetml/2006/main" count="15" uniqueCount="11">
  <si>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DATE</t>
  </si>
  <si>
    <t>T</t>
  </si>
  <si>
    <t>Davis 3SE, WV -- January 2017 -- Dave Lesher -- Obs time 7AM</t>
  </si>
  <si>
    <t>Sum</t>
  </si>
  <si>
    <t>Max</t>
  </si>
  <si>
    <t>Min</t>
  </si>
  <si>
    <t>Obs</t>
  </si>
  <si>
    <t>Precip</t>
  </si>
  <si>
    <t>Snowfall</t>
  </si>
  <si>
    <t>Snow dep</t>
  </si>
  <si>
    <t>Mean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</si>
</sst>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0"/>
    <numFmt numFmtId="169" formatCode="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0" fontId="36" fillId="0" borderId="15" xfId="0" applyFont="1" applyBorder="1" applyAlignment="1">
      <alignment horizontal="right"/>
    </xf>
    <xf numFmtId="0" fontId="36" fillId="0" borderId="0" xfId="0" applyFont="1" applyAlignment="1">
      <alignment horizontal="center"/>
    </xf>
    <xf numFmtId="14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/>
    </xf>
    <xf numFmtId="2" fontId="36" fillId="0" borderId="11" xfId="0" applyNumberFormat="1" applyFont="1" applyBorder="1" applyAlignment="1">
      <alignment horizontal="right"/>
    </xf>
    <xf numFmtId="164" fontId="36" fillId="0" borderId="11" xfId="0" applyNumberFormat="1" applyFont="1" applyBorder="1" applyAlignment="1">
      <alignment horizontal="right" indent="1"/>
    </xf>
    <xf numFmtId="0" fontId="36" fillId="0" borderId="12" xfId="0" applyFont="1" applyBorder="1" applyAlignment="1">
      <alignment horizontal="right"/>
    </xf>
    <xf numFmtId="14" fontId="36" fillId="0" borderId="16" xfId="0" applyNumberFormat="1" applyFont="1" applyBorder="1" applyAlignment="1">
      <alignment/>
    </xf>
    <xf numFmtId="0" fontId="36" fillId="0" borderId="17" xfId="0" applyFont="1" applyBorder="1" applyAlignment="1">
      <alignment/>
    </xf>
    <xf numFmtId="2" fontId="36" fillId="0" borderId="17" xfId="0" applyNumberFormat="1" applyFont="1" applyBorder="1" applyAlignment="1">
      <alignment horizontal="right"/>
    </xf>
    <xf numFmtId="164" fontId="36" fillId="0" borderId="17" xfId="0" applyNumberFormat="1" applyFont="1" applyBorder="1" applyAlignment="1">
      <alignment horizontal="right" indent="1"/>
    </xf>
    <xf numFmtId="0" fontId="36" fillId="0" borderId="18" xfId="0" applyFont="1" applyBorder="1" applyAlignment="1">
      <alignment horizontal="right"/>
    </xf>
    <xf numFmtId="14" fontId="36" fillId="0" borderId="19" xfId="0" applyNumberFormat="1" applyFont="1" applyBorder="1" applyAlignment="1">
      <alignment/>
    </xf>
    <xf numFmtId="0" fontId="36" fillId="0" borderId="20" xfId="0" applyFont="1" applyBorder="1" applyAlignment="1">
      <alignment/>
    </xf>
    <xf numFmtId="2" fontId="36" fillId="0" borderId="20" xfId="0" applyNumberFormat="1" applyFont="1" applyBorder="1" applyAlignment="1">
      <alignment horizontal="right"/>
    </xf>
    <xf numFmtId="164" fontId="36" fillId="0" borderId="20" xfId="0" applyNumberFormat="1" applyFont="1" applyBorder="1" applyAlignment="1">
      <alignment horizontal="right" indent="1"/>
    </xf>
    <xf numFmtId="0" fontId="36" fillId="0" borderId="19" xfId="0" applyFont="1" applyBorder="1" applyAlignment="1">
      <alignment/>
    </xf>
    <xf numFmtId="164" fontId="36" fillId="0" borderId="0" xfId="0" applyNumberFormat="1" applyFont="1" applyAlignment="1">
      <alignment horizontal="right" indent="1"/>
    </xf>
    <xf numFmtId="0" fontId="36" fillId="0" borderId="0" xfId="0" applyFont="1" applyAlignment="1">
      <alignment horizontal="right"/>
    </xf>
    <xf numFmtId="0" fontId="37" fillId="0" borderId="17" xfId="0" applyFont="1" applyBorder="1" applyAlignment="1">
      <alignment/>
    </xf>
    <xf numFmtId="2" fontId="37" fillId="0" borderId="17" xfId="0" applyNumberFormat="1" applyFont="1" applyBorder="1" applyAlignment="1">
      <alignment horizontal="right"/>
    </xf>
    <xf numFmtId="0" fontId="37" fillId="0" borderId="21" xfId="0" applyFont="1" applyBorder="1" applyAlignment="1">
      <alignment horizontal="right"/>
    </xf>
    <xf numFmtId="164" fontId="37" fillId="0" borderId="17" xfId="0" applyNumberFormat="1" applyFont="1" applyBorder="1" applyAlignment="1">
      <alignment horizontal="right" indent="1"/>
    </xf>
    <xf numFmtId="164" fontId="36" fillId="0" borderId="17" xfId="0" applyNumberFormat="1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2" fontId="36" fillId="0" borderId="23" xfId="0" applyNumberFormat="1" applyFont="1" applyBorder="1" applyAlignment="1">
      <alignment/>
    </xf>
    <xf numFmtId="164" fontId="36" fillId="0" borderId="23" xfId="0" applyNumberFormat="1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0" xfId="0" applyFont="1" applyAlignment="1">
      <alignment/>
    </xf>
    <xf numFmtId="0" fontId="36" fillId="0" borderId="16" xfId="0" applyFont="1" applyBorder="1" applyAlignment="1">
      <alignment/>
    </xf>
    <xf numFmtId="1" fontId="36" fillId="0" borderId="18" xfId="0" applyNumberFormat="1" applyFont="1" applyBorder="1" applyAlignment="1">
      <alignment/>
    </xf>
    <xf numFmtId="164" fontId="36" fillId="0" borderId="25" xfId="0" applyNumberFormat="1" applyFont="1" applyBorder="1" applyAlignment="1">
      <alignment horizontal="center"/>
    </xf>
    <xf numFmtId="164" fontId="36" fillId="0" borderId="26" xfId="0" applyNumberFormat="1" applyFont="1" applyBorder="1" applyAlignment="1">
      <alignment horizontal="center"/>
    </xf>
    <xf numFmtId="0" fontId="36" fillId="0" borderId="2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7">
      <selection activeCell="K37" sqref="K37"/>
    </sheetView>
  </sheetViews>
  <sheetFormatPr defaultColWidth="9.140625" defaultRowHeight="15"/>
  <cols>
    <col min="1" max="1" width="10.28125" style="4" customWidth="1"/>
    <col min="2" max="5" width="9.140625" style="4" customWidth="1"/>
    <col min="6" max="6" width="9.140625" style="25" customWidth="1"/>
    <col min="7" max="7" width="9.140625" style="26" customWidth="1"/>
    <col min="8" max="16384" width="9.140625" style="4" customWidth="1"/>
  </cols>
  <sheetData>
    <row r="1" spans="1:7" ht="15.75">
      <c r="A1" s="1" t="s">
        <v>2</v>
      </c>
      <c r="B1" s="2"/>
      <c r="C1" s="2"/>
      <c r="D1" s="2"/>
      <c r="E1" s="2"/>
      <c r="F1" s="2"/>
      <c r="G1" s="3"/>
    </row>
    <row r="2" spans="1:7" s="9" customFormat="1" ht="16.5" thickBot="1">
      <c r="A2" s="5" t="s">
        <v>0</v>
      </c>
      <c r="B2" s="6" t="s">
        <v>4</v>
      </c>
      <c r="C2" s="6" t="s">
        <v>5</v>
      </c>
      <c r="D2" s="6" t="s">
        <v>6</v>
      </c>
      <c r="E2" s="6" t="s">
        <v>7</v>
      </c>
      <c r="F2" s="7" t="s">
        <v>8</v>
      </c>
      <c r="G2" s="8" t="s">
        <v>9</v>
      </c>
    </row>
    <row r="3" spans="1:7" ht="15.75">
      <c r="A3" s="10">
        <v>42736</v>
      </c>
      <c r="B3" s="11">
        <v>35</v>
      </c>
      <c r="C3" s="11">
        <v>18</v>
      </c>
      <c r="D3" s="11">
        <v>29</v>
      </c>
      <c r="E3" s="12">
        <v>0.19</v>
      </c>
      <c r="F3" s="13">
        <v>1.8</v>
      </c>
      <c r="G3" s="14">
        <v>7</v>
      </c>
    </row>
    <row r="4" spans="1:7" ht="15.75">
      <c r="A4" s="15">
        <v>42737</v>
      </c>
      <c r="B4" s="16">
        <v>40</v>
      </c>
      <c r="C4" s="16">
        <v>29</v>
      </c>
      <c r="D4" s="16">
        <v>39</v>
      </c>
      <c r="E4" s="17">
        <v>0.64</v>
      </c>
      <c r="F4" s="18">
        <v>0</v>
      </c>
      <c r="G4" s="19">
        <v>4</v>
      </c>
    </row>
    <row r="5" spans="1:7" ht="15.75">
      <c r="A5" s="15">
        <v>42738</v>
      </c>
      <c r="B5" s="16">
        <v>44</v>
      </c>
      <c r="C5" s="16">
        <v>37</v>
      </c>
      <c r="D5" s="16">
        <v>41</v>
      </c>
      <c r="E5" s="17">
        <v>0.25</v>
      </c>
      <c r="F5" s="18">
        <v>0</v>
      </c>
      <c r="G5" s="19">
        <v>2</v>
      </c>
    </row>
    <row r="6" spans="1:7" ht="15.75">
      <c r="A6" s="15">
        <v>42739</v>
      </c>
      <c r="B6" s="16">
        <v>47</v>
      </c>
      <c r="C6" s="16">
        <v>38</v>
      </c>
      <c r="D6" s="16">
        <v>38</v>
      </c>
      <c r="E6" s="17">
        <v>0.8</v>
      </c>
      <c r="F6" s="18">
        <v>0</v>
      </c>
      <c r="G6" s="19">
        <v>0</v>
      </c>
    </row>
    <row r="7" spans="1:7" ht="15.75">
      <c r="A7" s="15">
        <v>42740</v>
      </c>
      <c r="B7" s="16">
        <v>38</v>
      </c>
      <c r="C7" s="16">
        <v>10</v>
      </c>
      <c r="D7" s="16">
        <v>10</v>
      </c>
      <c r="E7" s="17">
        <v>0.11</v>
      </c>
      <c r="F7" s="18" t="s">
        <v>1</v>
      </c>
      <c r="G7" s="19" t="s">
        <v>1</v>
      </c>
    </row>
    <row r="8" spans="1:7" ht="15.75">
      <c r="A8" s="15">
        <v>42741</v>
      </c>
      <c r="B8" s="16">
        <v>21</v>
      </c>
      <c r="C8" s="16">
        <v>9</v>
      </c>
      <c r="D8" s="16">
        <v>9</v>
      </c>
      <c r="E8" s="17">
        <v>0.28</v>
      </c>
      <c r="F8" s="18">
        <v>7.1</v>
      </c>
      <c r="G8" s="19">
        <v>7</v>
      </c>
    </row>
    <row r="9" spans="1:7" ht="15.75">
      <c r="A9" s="15">
        <v>42742</v>
      </c>
      <c r="B9" s="16">
        <v>11</v>
      </c>
      <c r="C9" s="16">
        <v>2</v>
      </c>
      <c r="D9" s="16">
        <v>2</v>
      </c>
      <c r="E9" s="17">
        <v>0.06</v>
      </c>
      <c r="F9" s="18">
        <v>2.5</v>
      </c>
      <c r="G9" s="19">
        <v>7</v>
      </c>
    </row>
    <row r="10" spans="1:7" ht="18.75">
      <c r="A10" s="15">
        <v>42743</v>
      </c>
      <c r="B10" s="27">
        <v>6</v>
      </c>
      <c r="C10" s="27">
        <v>-6</v>
      </c>
      <c r="D10" s="16">
        <v>-3</v>
      </c>
      <c r="E10" s="17">
        <v>0.06</v>
      </c>
      <c r="F10" s="18">
        <v>2.1</v>
      </c>
      <c r="G10" s="19">
        <v>6</v>
      </c>
    </row>
    <row r="11" spans="1:7" ht="18.75">
      <c r="A11" s="15">
        <v>42744</v>
      </c>
      <c r="B11" s="27">
        <v>6</v>
      </c>
      <c r="C11" s="16">
        <v>-4</v>
      </c>
      <c r="D11" s="16">
        <v>6</v>
      </c>
      <c r="E11" s="17">
        <v>0.03</v>
      </c>
      <c r="F11" s="18">
        <v>0.5</v>
      </c>
      <c r="G11" s="19">
        <v>5</v>
      </c>
    </row>
    <row r="12" spans="1:7" ht="15.75">
      <c r="A12" s="15">
        <v>42745</v>
      </c>
      <c r="B12" s="16">
        <v>26</v>
      </c>
      <c r="C12" s="16">
        <v>6</v>
      </c>
      <c r="D12" s="16">
        <v>26</v>
      </c>
      <c r="E12" s="17">
        <v>0.05</v>
      </c>
      <c r="F12" s="18">
        <v>0.1</v>
      </c>
      <c r="G12" s="19">
        <v>4</v>
      </c>
    </row>
    <row r="13" spans="1:7" ht="15.75">
      <c r="A13" s="15">
        <v>42746</v>
      </c>
      <c r="B13" s="16">
        <v>41</v>
      </c>
      <c r="C13" s="16">
        <v>23</v>
      </c>
      <c r="D13" s="16">
        <v>37</v>
      </c>
      <c r="E13" s="17">
        <v>0.08</v>
      </c>
      <c r="F13" s="18">
        <v>0</v>
      </c>
      <c r="G13" s="19">
        <v>2</v>
      </c>
    </row>
    <row r="14" spans="1:7" ht="15.75">
      <c r="A14" s="15">
        <v>42747</v>
      </c>
      <c r="B14" s="16">
        <v>54</v>
      </c>
      <c r="C14" s="16">
        <v>36</v>
      </c>
      <c r="D14" s="16">
        <v>53</v>
      </c>
      <c r="E14" s="17">
        <v>0.6</v>
      </c>
      <c r="F14" s="18">
        <v>0</v>
      </c>
      <c r="G14" s="19">
        <v>0</v>
      </c>
    </row>
    <row r="15" spans="1:7" ht="18.75">
      <c r="A15" s="15">
        <v>42748</v>
      </c>
      <c r="B15" s="27">
        <v>58</v>
      </c>
      <c r="C15" s="16">
        <v>35</v>
      </c>
      <c r="D15" s="16">
        <v>35</v>
      </c>
      <c r="E15" s="17">
        <v>0.34</v>
      </c>
      <c r="F15" s="18">
        <v>0</v>
      </c>
      <c r="G15" s="19">
        <v>0</v>
      </c>
    </row>
    <row r="16" spans="1:7" ht="15.75">
      <c r="A16" s="15">
        <v>42749</v>
      </c>
      <c r="B16" s="16">
        <v>36</v>
      </c>
      <c r="C16" s="16">
        <v>30</v>
      </c>
      <c r="D16" s="16">
        <v>34</v>
      </c>
      <c r="E16" s="17">
        <v>0.17</v>
      </c>
      <c r="F16" s="18">
        <v>0</v>
      </c>
      <c r="G16" s="19">
        <v>0</v>
      </c>
    </row>
    <row r="17" spans="1:7" ht="15.75">
      <c r="A17" s="15">
        <v>42750</v>
      </c>
      <c r="B17" s="16">
        <v>41</v>
      </c>
      <c r="C17" s="16">
        <v>28</v>
      </c>
      <c r="D17" s="16">
        <v>28</v>
      </c>
      <c r="E17" s="17">
        <v>0.63</v>
      </c>
      <c r="F17" s="18">
        <v>0</v>
      </c>
      <c r="G17" s="19">
        <v>0</v>
      </c>
    </row>
    <row r="18" spans="1:7" ht="15.75">
      <c r="A18" s="15">
        <v>42751</v>
      </c>
      <c r="B18" s="16">
        <v>38</v>
      </c>
      <c r="C18" s="16">
        <v>27</v>
      </c>
      <c r="D18" s="16">
        <v>38</v>
      </c>
      <c r="E18" s="17">
        <v>0.02</v>
      </c>
      <c r="F18" s="18">
        <v>0</v>
      </c>
      <c r="G18" s="19">
        <v>0</v>
      </c>
    </row>
    <row r="19" spans="1:7" ht="15.75">
      <c r="A19" s="15">
        <v>42752</v>
      </c>
      <c r="B19" s="16">
        <v>49</v>
      </c>
      <c r="C19" s="16">
        <v>38</v>
      </c>
      <c r="D19" s="16">
        <v>46</v>
      </c>
      <c r="E19" s="17">
        <v>0.04</v>
      </c>
      <c r="F19" s="18">
        <v>0</v>
      </c>
      <c r="G19" s="19">
        <v>0</v>
      </c>
    </row>
    <row r="20" spans="1:7" ht="15.75">
      <c r="A20" s="15">
        <v>42753</v>
      </c>
      <c r="B20" s="16">
        <v>51</v>
      </c>
      <c r="C20" s="16">
        <v>35</v>
      </c>
      <c r="D20" s="16">
        <v>35</v>
      </c>
      <c r="E20" s="17">
        <v>0.45</v>
      </c>
      <c r="F20" s="18">
        <v>0</v>
      </c>
      <c r="G20" s="19">
        <v>0</v>
      </c>
    </row>
    <row r="21" spans="1:7" ht="15.75">
      <c r="A21" s="15">
        <v>42754</v>
      </c>
      <c r="B21" s="16">
        <v>35</v>
      </c>
      <c r="C21" s="16">
        <v>30</v>
      </c>
      <c r="D21" s="16">
        <v>31</v>
      </c>
      <c r="E21" s="17">
        <v>0.11</v>
      </c>
      <c r="F21" s="18" t="s">
        <v>1</v>
      </c>
      <c r="G21" s="19">
        <v>0</v>
      </c>
    </row>
    <row r="22" spans="1:7" ht="15.75">
      <c r="A22" s="15">
        <v>42755</v>
      </c>
      <c r="B22" s="16">
        <v>47</v>
      </c>
      <c r="C22" s="16">
        <v>31</v>
      </c>
      <c r="D22" s="16">
        <v>43</v>
      </c>
      <c r="E22" s="17">
        <v>0.02</v>
      </c>
      <c r="F22" s="18">
        <v>0</v>
      </c>
      <c r="G22" s="19">
        <v>0</v>
      </c>
    </row>
    <row r="23" spans="1:7" ht="18.75">
      <c r="A23" s="15">
        <v>42756</v>
      </c>
      <c r="B23" s="16">
        <v>48</v>
      </c>
      <c r="C23" s="27">
        <v>42</v>
      </c>
      <c r="D23" s="16">
        <v>42</v>
      </c>
      <c r="E23" s="17">
        <v>0.09</v>
      </c>
      <c r="F23" s="18">
        <v>0</v>
      </c>
      <c r="G23" s="19">
        <v>0</v>
      </c>
    </row>
    <row r="24" spans="1:7" ht="15.75">
      <c r="A24" s="15">
        <v>42757</v>
      </c>
      <c r="B24" s="16">
        <v>55</v>
      </c>
      <c r="C24" s="16">
        <v>41</v>
      </c>
      <c r="D24" s="16">
        <v>45</v>
      </c>
      <c r="E24" s="17" t="s">
        <v>1</v>
      </c>
      <c r="F24" s="18">
        <v>0</v>
      </c>
      <c r="G24" s="19">
        <v>0</v>
      </c>
    </row>
    <row r="25" spans="1:7" ht="15.75">
      <c r="A25" s="15">
        <v>42758</v>
      </c>
      <c r="B25" s="16">
        <v>51</v>
      </c>
      <c r="C25" s="16">
        <v>36</v>
      </c>
      <c r="D25" s="16">
        <v>36</v>
      </c>
      <c r="E25" s="17">
        <v>0.44</v>
      </c>
      <c r="F25" s="18">
        <v>0</v>
      </c>
      <c r="G25" s="19">
        <v>0</v>
      </c>
    </row>
    <row r="26" spans="1:7" ht="18.75">
      <c r="A26" s="15">
        <v>42759</v>
      </c>
      <c r="B26" s="16">
        <v>36</v>
      </c>
      <c r="C26" s="16">
        <v>25</v>
      </c>
      <c r="D26" s="16">
        <v>26</v>
      </c>
      <c r="E26" s="28">
        <v>1.08</v>
      </c>
      <c r="F26" s="18">
        <v>5.6</v>
      </c>
      <c r="G26" s="19">
        <v>5</v>
      </c>
    </row>
    <row r="27" spans="1:7" ht="15.75">
      <c r="A27" s="15">
        <v>42760</v>
      </c>
      <c r="B27" s="16">
        <v>32</v>
      </c>
      <c r="C27" s="16">
        <v>26</v>
      </c>
      <c r="D27" s="16">
        <v>28</v>
      </c>
      <c r="E27" s="17">
        <v>0.29</v>
      </c>
      <c r="F27" s="18">
        <v>1.4</v>
      </c>
      <c r="G27" s="19">
        <v>6</v>
      </c>
    </row>
    <row r="28" spans="1:7" ht="15.75">
      <c r="A28" s="15">
        <v>42761</v>
      </c>
      <c r="B28" s="16">
        <v>48</v>
      </c>
      <c r="C28" s="16">
        <v>28</v>
      </c>
      <c r="D28" s="16">
        <v>33</v>
      </c>
      <c r="E28" s="17">
        <v>0.12</v>
      </c>
      <c r="F28" s="18">
        <v>0</v>
      </c>
      <c r="G28" s="19">
        <v>3</v>
      </c>
    </row>
    <row r="29" spans="1:7" ht="15.75">
      <c r="A29" s="15">
        <v>42762</v>
      </c>
      <c r="B29" s="16">
        <v>33</v>
      </c>
      <c r="C29" s="16">
        <v>17</v>
      </c>
      <c r="D29" s="16">
        <v>17</v>
      </c>
      <c r="E29" s="17">
        <v>0.33</v>
      </c>
      <c r="F29" s="18">
        <v>2.3</v>
      </c>
      <c r="G29" s="19">
        <v>5</v>
      </c>
    </row>
    <row r="30" spans="1:7" ht="15.75">
      <c r="A30" s="15">
        <v>42763</v>
      </c>
      <c r="B30" s="16">
        <v>19</v>
      </c>
      <c r="C30" s="16">
        <v>17</v>
      </c>
      <c r="D30" s="16">
        <v>18</v>
      </c>
      <c r="E30" s="17">
        <v>0.1</v>
      </c>
      <c r="F30" s="18">
        <v>2.3</v>
      </c>
      <c r="G30" s="19">
        <v>6</v>
      </c>
    </row>
    <row r="31" spans="1:7" ht="15.75">
      <c r="A31" s="15">
        <v>42764</v>
      </c>
      <c r="B31" s="16">
        <v>24</v>
      </c>
      <c r="C31" s="16">
        <v>18</v>
      </c>
      <c r="D31" s="16">
        <v>18</v>
      </c>
      <c r="E31" s="17">
        <v>0.05</v>
      </c>
      <c r="F31" s="18">
        <v>1.3</v>
      </c>
      <c r="G31" s="19">
        <v>6</v>
      </c>
    </row>
    <row r="32" spans="1:7" ht="18.75">
      <c r="A32" s="15">
        <v>42765</v>
      </c>
      <c r="B32" s="16">
        <v>22</v>
      </c>
      <c r="C32" s="16">
        <v>13</v>
      </c>
      <c r="D32" s="16">
        <v>13</v>
      </c>
      <c r="E32" s="17">
        <v>0.33</v>
      </c>
      <c r="F32" s="30">
        <v>7.5</v>
      </c>
      <c r="G32" s="19">
        <v>11</v>
      </c>
    </row>
    <row r="33" spans="1:7" ht="19.5" thickBot="1">
      <c r="A33" s="20">
        <v>42766</v>
      </c>
      <c r="B33" s="21">
        <v>30</v>
      </c>
      <c r="C33" s="21">
        <v>11</v>
      </c>
      <c r="D33" s="21">
        <v>30</v>
      </c>
      <c r="E33" s="22">
        <v>0.12</v>
      </c>
      <c r="F33" s="23">
        <v>5.1</v>
      </c>
      <c r="G33" s="29">
        <v>12</v>
      </c>
    </row>
    <row r="34" spans="1:7" s="37" customFormat="1" ht="15.75">
      <c r="A34" s="32" t="s">
        <v>3</v>
      </c>
      <c r="B34" s="33">
        <f>SUM(B3:B33)</f>
        <v>1122</v>
      </c>
      <c r="C34" s="33">
        <f>SUM(C3:C33)</f>
        <v>726</v>
      </c>
      <c r="D34" s="33"/>
      <c r="E34" s="34">
        <f>SUM(E3:E33)</f>
        <v>7.88</v>
      </c>
      <c r="F34" s="35">
        <f>SUM(F3:F33)</f>
        <v>39.6</v>
      </c>
      <c r="G34" s="36">
        <f>SUM(G3:G33)</f>
        <v>98</v>
      </c>
    </row>
    <row r="35" spans="1:7" ht="15.75">
      <c r="A35" s="38" t="s">
        <v>10</v>
      </c>
      <c r="B35" s="31">
        <f>B34/31</f>
        <v>36.193548387096776</v>
      </c>
      <c r="C35" s="31">
        <f>C34/31</f>
        <v>23.419354838709676</v>
      </c>
      <c r="D35" s="16"/>
      <c r="E35" s="17">
        <f>E34/31</f>
        <v>0.2541935483870968</v>
      </c>
      <c r="F35" s="31">
        <f>F34/31</f>
        <v>1.2774193548387098</v>
      </c>
      <c r="G35" s="39">
        <f>G34/31</f>
        <v>3.161290322580645</v>
      </c>
    </row>
    <row r="36" spans="1:7" ht="16.5" thickBot="1">
      <c r="A36" s="24" t="s">
        <v>10</v>
      </c>
      <c r="B36" s="40">
        <f>(B35+C35)/2</f>
        <v>29.806451612903224</v>
      </c>
      <c r="C36" s="41"/>
      <c r="D36" s="21"/>
      <c r="E36" s="21"/>
      <c r="F36" s="23"/>
      <c r="G36" s="42"/>
    </row>
  </sheetData>
  <sheetProtection/>
  <mergeCells count="2">
    <mergeCell ref="A1:G1"/>
    <mergeCell ref="B36:C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cp:lastPrinted>2017-02-09T12:27:26Z</cp:lastPrinted>
  <dcterms:created xsi:type="dcterms:W3CDTF">2017-02-09T12:15:29Z</dcterms:created>
  <dcterms:modified xsi:type="dcterms:W3CDTF">2017-02-09T12:32:05Z</dcterms:modified>
  <cp:category/>
  <cp:version/>
  <cp:contentType/>
  <cp:contentStatus/>
</cp:coreProperties>
</file>